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6. JUNIO\011\"/>
    </mc:Choice>
  </mc:AlternateContent>
  <xr:revisionPtr revIDLastSave="0" documentId="8_{8035F29E-EA95-44F0-99C1-20B86F8444D4}" xr6:coauthVersionLast="47" xr6:coauthVersionMax="47" xr10:uidLastSave="{00000000-0000-0000-0000-000000000000}"/>
  <bookViews>
    <workbookView xWindow="-120" yWindow="-120" windowWidth="29040" windowHeight="15720"/>
  </bookViews>
  <sheets>
    <sheet name="ASESORES" sheetId="1" r:id="rId1"/>
  </sheets>
  <externalReferences>
    <externalReference r:id="rId2"/>
  </externalReferences>
  <definedNames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D3" i="1"/>
  <c r="L4" i="1"/>
  <c r="L3" i="1"/>
</calcChain>
</file>

<file path=xl/sharedStrings.xml><?xml version="1.0" encoding="utf-8"?>
<sst xmlns="http://schemas.openxmlformats.org/spreadsheetml/2006/main" count="27" uniqueCount="26">
  <si>
    <r>
      <t>DIRECCIÓN DE RECURSOS HUMANOS
DIRECTORA: MSc. Lcda. Jaqueline Roxana Rosales Mejía
Responsable de actualización de Información: Lic. Mauro Estuardo Cameros Salazar
Período de Actualizació</t>
    </r>
    <r>
      <rPr>
        <b/>
        <i/>
        <sz val="10"/>
        <color rgb="FF000000"/>
        <rFont val="Arial"/>
        <family val="2"/>
      </rPr>
      <t>n: Junio 2026</t>
    </r>
    <r>
      <rPr>
        <b/>
        <i/>
        <sz val="10"/>
        <color rgb="FF000000"/>
        <rFont val="Arial"/>
        <family val="2"/>
      </rPr>
      <t xml:space="preserve">
(Artículo 10, NUMERAL </t>
    </r>
    <r>
      <rPr>
        <b/>
        <sz val="10"/>
        <color rgb="FF000000"/>
        <rFont val="Arial"/>
        <family val="2"/>
      </rPr>
      <t>4, Ley de Acceso a la Información Pública)
Nómina Adicional Renglón 011 - 201 - Asesores - Junio 2026</t>
    </r>
  </si>
  <si>
    <t>No.</t>
  </si>
  <si>
    <t>PUESTO OFICIAL</t>
  </si>
  <si>
    <t>NOMBRE EMPLEADO</t>
  </si>
  <si>
    <t>REN</t>
  </si>
  <si>
    <t>UNIDAD ADMINISTRATIVA</t>
  </si>
  <si>
    <t>SALARIO
BASE</t>
  </si>
  <si>
    <t>BONO
SERVICIOS
MIDES</t>
  </si>
  <si>
    <t>BONO
PROFESIONAL</t>
  </si>
  <si>
    <t>COMPLEMENTO
SALARIAL</t>
  </si>
  <si>
    <t>BONO ACUERDO
GUBERNATIVO
No. 66-2000</t>
  </si>
  <si>
    <t>GASTOS DE
REPRESENTACION</t>
  </si>
  <si>
    <t>SALARIO
NOMINAL
CALCULADO
POR MES
CALENDARIO</t>
  </si>
  <si>
    <t>VIATICOS AL
EXTERIOR</t>
  </si>
  <si>
    <t>VIATICOS AL
INTERIOR</t>
  </si>
  <si>
    <t>DIETA</t>
  </si>
  <si>
    <t>OBSERVACIONES</t>
  </si>
  <si>
    <t>ASESOR PROFESIONAL ESPECIALIZADO IV</t>
  </si>
  <si>
    <t>KAREN   AVILA CEDILLOS  DE RABANALES</t>
  </si>
  <si>
    <t>VICEMINISTERIO DE PROTECCION SOCIAL</t>
  </si>
  <si>
    <t>N/A</t>
  </si>
  <si>
    <t>PRIMER INGRESO</t>
  </si>
  <si>
    <t>ASESOR PROFESIONAL ESPECIALIZADO III</t>
  </si>
  <si>
    <t>BRENDA  IRIS  ZELADA CIFUENTES</t>
  </si>
  <si>
    <t>SUBDIRECCION DE ADMINISTRACION DE PERSONAL</t>
  </si>
  <si>
    <t>SANCIÓN DISCIPLINARIA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</si>
</sst>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[$Q]* #,##0.00&quot; &quot;;&quot; &quot;[$Q]* &quot;(&quot;#,##0.00&quot;)&quot;;&quot; &quot;[$Q]* &quot;-&quot;#&quot; &quot;;&quot; &quot;@&quot; &quot;"/>
    <numFmt numFmtId="165" formatCode="&quot; Q&quot;* #,##0.00&quot; &quot;;&quot; Q&quot;* &quot;(&quot;#,##0.00&quot;)&quot;;&quot; Q&quot;* &quot;-&quot;#&quot; &quot;;&quot; &quot;@&quot; &quot;"/>
  </numFmts>
  <fonts count="2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FF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7" fillId="29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13">
    <xf numFmtId="0" fontId="0" fillId="0" borderId="0" xfId="0"/>
    <xf numFmtId="0" fontId="20" fillId="0" borderId="0" xfId="0" applyFont="1"/>
    <xf numFmtId="0" fontId="21" fillId="33" borderId="11" xfId="0" applyFont="1" applyFill="1" applyBorder="1" applyAlignment="1" applyProtection="1">
      <alignment horizontal="center" vertical="center" wrapText="1"/>
    </xf>
    <xf numFmtId="164" fontId="21" fillId="33" borderId="11" xfId="0" applyNumberFormat="1" applyFon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/>
    </xf>
    <xf numFmtId="49" fontId="0" fillId="0" borderId="11" xfId="0" applyNumberFormat="1" applyFont="1" applyFill="1" applyBorder="1" applyAlignment="1" applyProtection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20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/>
    <cellStyle name="Incorrecto" xfId="7" builtinId="27" customBuiltin="1"/>
    <cellStyle name="Neutral" xfId="8" builtinId="28" customBuiltin="1"/>
    <cellStyle name="Normal" xfId="0" builtinId="0" customBuiltin="1"/>
    <cellStyle name="Normal 4" xfId="44"/>
    <cellStyle name="Normal 7" xfId="45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74221</xdr:colOff>
      <xdr:row>0</xdr:row>
      <xdr:rowOff>61850</xdr:rowOff>
    </xdr:from>
    <xdr:ext cx="2463018" cy="593765"/>
    <xdr:pic>
      <xdr:nvPicPr>
        <xdr:cNvPr id="2" name="Imagen 2">
          <a:extLst>
            <a:ext uri="{FF2B5EF4-FFF2-40B4-BE49-F238E27FC236}">
              <a16:creationId xmlns:a16="http://schemas.microsoft.com/office/drawing/2014/main" id="{730C1C98-D4D5-4C2F-86A9-72BF9CEC3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1" y="61850"/>
          <a:ext cx="2463018" cy="59376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_2018"/>
    </sheetNames>
    <sheetDataSet>
      <sheetData sheetId="0">
        <row r="3">
          <cell r="D3" t="str">
            <v>SUBDIRECCION DE FIDEICOMISOS</v>
          </cell>
          <cell r="M3" t="str">
            <v>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workbookViewId="0">
      <selection sqref="A1:O1"/>
    </sheetView>
  </sheetViews>
  <sheetFormatPr baseColWidth="10" defaultRowHeight="14.25" x14ac:dyDescent="0.2"/>
  <cols>
    <col min="1" max="1" width="6" style="11" customWidth="1"/>
    <col min="2" max="2" width="38.140625" style="1" bestFit="1" customWidth="1"/>
    <col min="3" max="3" width="50.7109375" style="1" bestFit="1" customWidth="1"/>
    <col min="4" max="4" width="7.7109375" style="1" customWidth="1"/>
    <col min="5" max="5" width="70.7109375" style="1" bestFit="1" customWidth="1"/>
    <col min="6" max="7" width="16.28515625" style="1" customWidth="1"/>
    <col min="8" max="8" width="17.42578125" style="1" customWidth="1"/>
    <col min="9" max="9" width="19.140625" style="1" customWidth="1"/>
    <col min="10" max="10" width="18.28515625" style="1" customWidth="1"/>
    <col min="11" max="11" width="22.140625" style="1" customWidth="1"/>
    <col min="12" max="12" width="18.42578125" style="1" customWidth="1"/>
    <col min="13" max="14" width="13.5703125" style="1" customWidth="1"/>
    <col min="15" max="15" width="13.85546875" style="1" bestFit="1" customWidth="1"/>
    <col min="16" max="16" width="27.140625" style="1" customWidth="1"/>
    <col min="17" max="17" width="11.42578125" style="1" customWidth="1"/>
    <col min="18" max="16384" width="11.42578125" style="1"/>
  </cols>
  <sheetData>
    <row r="1" spans="1:16" ht="120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70.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2" t="s">
        <v>13</v>
      </c>
      <c r="N2" s="2" t="s">
        <v>14</v>
      </c>
      <c r="O2" s="3" t="s">
        <v>15</v>
      </c>
      <c r="P2" s="2" t="s">
        <v>16</v>
      </c>
    </row>
    <row r="3" spans="1:16" s="10" customFormat="1" ht="15" x14ac:dyDescent="0.25">
      <c r="A3" s="4">
        <v>1</v>
      </c>
      <c r="B3" s="5" t="s">
        <v>17</v>
      </c>
      <c r="C3" s="5" t="s">
        <v>18</v>
      </c>
      <c r="D3" s="6" t="str">
        <f>[1]DICIEMBRE_2018!$M$3</f>
        <v>011</v>
      </c>
      <c r="E3" s="5" t="s">
        <v>19</v>
      </c>
      <c r="F3" s="7">
        <v>5181.8999999999996</v>
      </c>
      <c r="G3" s="8">
        <v>7666.66</v>
      </c>
      <c r="H3" s="8">
        <v>0</v>
      </c>
      <c r="I3" s="8">
        <v>6133.34</v>
      </c>
      <c r="J3" s="8">
        <v>383.34</v>
      </c>
      <c r="K3" s="8">
        <v>0</v>
      </c>
      <c r="L3" s="8">
        <f>SUM(F3:K3)</f>
        <v>19365.240000000002</v>
      </c>
      <c r="M3" s="9">
        <v>0</v>
      </c>
      <c r="N3" s="9">
        <v>0</v>
      </c>
      <c r="O3" s="9" t="s">
        <v>20</v>
      </c>
      <c r="P3" s="5" t="s">
        <v>21</v>
      </c>
    </row>
    <row r="4" spans="1:16" s="10" customFormat="1" ht="15" x14ac:dyDescent="0.25">
      <c r="A4" s="4">
        <v>2</v>
      </c>
      <c r="B4" s="5" t="s">
        <v>22</v>
      </c>
      <c r="C4" s="5" t="s">
        <v>23</v>
      </c>
      <c r="D4" s="6" t="str">
        <f>[1]DICIEMBRE_2018!$M$3</f>
        <v>011</v>
      </c>
      <c r="E4" s="5" t="s">
        <v>24</v>
      </c>
      <c r="F4" s="7">
        <v>3568.3</v>
      </c>
      <c r="G4" s="8">
        <v>2833.33</v>
      </c>
      <c r="H4" s="8">
        <v>212.5</v>
      </c>
      <c r="I4" s="8">
        <v>2266.67</v>
      </c>
      <c r="J4" s="8">
        <v>141.66999999999999</v>
      </c>
      <c r="K4" s="8">
        <v>0</v>
      </c>
      <c r="L4" s="8">
        <f>SUM(F4:K4)</f>
        <v>9022.4699999999993</v>
      </c>
      <c r="M4" s="9">
        <v>0</v>
      </c>
      <c r="N4" s="9">
        <v>0</v>
      </c>
      <c r="O4" s="9" t="s">
        <v>20</v>
      </c>
      <c r="P4" s="5" t="s">
        <v>25</v>
      </c>
    </row>
    <row r="5" spans="1:16" s="10" customFormat="1" ht="15" x14ac:dyDescent="0.25"/>
    <row r="6" spans="1:16" s="10" customFormat="1" ht="15" x14ac:dyDescent="0.25"/>
    <row r="7" spans="1:16" s="10" customFormat="1" ht="15" x14ac:dyDescent="0.25"/>
    <row r="8" spans="1:16" s="10" customFormat="1" ht="15" x14ac:dyDescent="0.25"/>
    <row r="9" spans="1:16" s="10" customFormat="1" ht="15" x14ac:dyDescent="0.25"/>
    <row r="10" spans="1:16" s="10" customFormat="1" ht="15" x14ac:dyDescent="0.25"/>
    <row r="11" spans="1:16" s="10" customFormat="1" ht="15" x14ac:dyDescent="0.25"/>
    <row r="12" spans="1:16" s="10" customFormat="1" ht="15" x14ac:dyDescent="0.25"/>
    <row r="13" spans="1:16" s="10" customFormat="1" ht="15" x14ac:dyDescent="0.25"/>
    <row r="14" spans="1:16" s="10" customFormat="1" ht="15" x14ac:dyDescent="0.25"/>
    <row r="15" spans="1:16" s="10" customFormat="1" ht="15" x14ac:dyDescent="0.25"/>
    <row r="16" spans="1:16" s="10" customFormat="1" ht="15" x14ac:dyDescent="0.25"/>
    <row r="17" s="10" customFormat="1" ht="15" x14ac:dyDescent="0.25"/>
    <row r="18" s="10" customFormat="1" ht="15" x14ac:dyDescent="0.25"/>
    <row r="19" s="10" customFormat="1" ht="15" x14ac:dyDescent="0.25"/>
    <row r="20" s="10" customFormat="1" ht="15" x14ac:dyDescent="0.25"/>
    <row r="21" s="10" customFormat="1" ht="15" x14ac:dyDescent="0.25"/>
    <row r="22" s="10" customFormat="1" ht="15" x14ac:dyDescent="0.25"/>
    <row r="23" s="10" customFormat="1" ht="15" x14ac:dyDescent="0.25"/>
    <row r="24" s="10" customFormat="1" ht="15" x14ac:dyDescent="0.25"/>
    <row r="25" s="10" customFormat="1" ht="15" x14ac:dyDescent="0.25"/>
    <row r="26" s="10" customFormat="1" ht="15" x14ac:dyDescent="0.25"/>
    <row r="27" s="10" customFormat="1" ht="15" x14ac:dyDescent="0.25"/>
    <row r="28" s="10" customFormat="1" ht="15" x14ac:dyDescent="0.25"/>
    <row r="29" s="10" customFormat="1" ht="15" x14ac:dyDescent="0.25"/>
    <row r="30" s="10" customFormat="1" ht="15" x14ac:dyDescent="0.25"/>
    <row r="31" s="10" customFormat="1" ht="15" x14ac:dyDescent="0.25"/>
    <row r="32" s="10" customFormat="1" ht="15" x14ac:dyDescent="0.25"/>
    <row r="33" s="10" customFormat="1" ht="15" x14ac:dyDescent="0.25"/>
    <row r="34" s="10" customFormat="1" ht="15" x14ac:dyDescent="0.25"/>
    <row r="35" s="10" customFormat="1" ht="15" x14ac:dyDescent="0.25"/>
    <row r="36" s="10" customFormat="1" ht="15" x14ac:dyDescent="0.25"/>
    <row r="37" s="10" customFormat="1" ht="15" x14ac:dyDescent="0.25"/>
    <row r="38" s="10" customFormat="1" ht="15" x14ac:dyDescent="0.25"/>
    <row r="39" s="10" customFormat="1" ht="15" x14ac:dyDescent="0.25"/>
    <row r="40" s="10" customFormat="1" ht="15" x14ac:dyDescent="0.25"/>
    <row r="41" s="10" customFormat="1" ht="15" x14ac:dyDescent="0.25"/>
    <row r="42" s="10" customFormat="1" ht="15" x14ac:dyDescent="0.25"/>
    <row r="43" s="10" customFormat="1" ht="15" x14ac:dyDescent="0.25"/>
    <row r="44" s="10" customFormat="1" ht="15" x14ac:dyDescent="0.25"/>
    <row r="45" s="10" customFormat="1" ht="15" x14ac:dyDescent="0.25"/>
    <row r="46" s="10" customFormat="1" ht="15" x14ac:dyDescent="0.25"/>
    <row r="47" s="10" customFormat="1" ht="15" x14ac:dyDescent="0.25"/>
    <row r="48" s="10" customFormat="1" ht="15" x14ac:dyDescent="0.25"/>
    <row r="49" s="10" customFormat="1" ht="15" x14ac:dyDescent="0.25"/>
    <row r="50" s="10" customFormat="1" ht="15" x14ac:dyDescent="0.25"/>
    <row r="51" s="10" customFormat="1" ht="15" x14ac:dyDescent="0.25"/>
    <row r="52" s="10" customFormat="1" ht="15" x14ac:dyDescent="0.25"/>
    <row r="53" s="10" customFormat="1" ht="15" x14ac:dyDescent="0.25"/>
    <row r="54" s="10" customFormat="1" ht="15" x14ac:dyDescent="0.25"/>
    <row r="55" s="10" customFormat="1" ht="15" x14ac:dyDescent="0.25"/>
    <row r="56" s="10" customFormat="1" ht="15" x14ac:dyDescent="0.25"/>
    <row r="57" s="10" customFormat="1" ht="15" x14ac:dyDescent="0.25"/>
    <row r="58" s="10" customFormat="1" ht="15" x14ac:dyDescent="0.25"/>
    <row r="59" s="10" customFormat="1" ht="15" x14ac:dyDescent="0.25"/>
    <row r="60" s="10" customFormat="1" ht="15" x14ac:dyDescent="0.25"/>
    <row r="61" s="10" customFormat="1" ht="15" x14ac:dyDescent="0.25"/>
    <row r="62" s="10" customFormat="1" ht="15" x14ac:dyDescent="0.25"/>
    <row r="63" s="10" customFormat="1" ht="15" x14ac:dyDescent="0.25"/>
    <row r="64" s="10" customFormat="1" ht="15" x14ac:dyDescent="0.25"/>
    <row r="65" s="10" customFormat="1" ht="15" x14ac:dyDescent="0.25"/>
    <row r="66" s="10" customFormat="1" ht="15" x14ac:dyDescent="0.25"/>
    <row r="67" s="10" customFormat="1" ht="15" x14ac:dyDescent="0.25"/>
    <row r="68" s="10" customFormat="1" ht="15" x14ac:dyDescent="0.25"/>
    <row r="69" s="10" customFormat="1" ht="15" x14ac:dyDescent="0.25"/>
    <row r="70" s="10" customFormat="1" ht="15" x14ac:dyDescent="0.25"/>
    <row r="71" s="10" customFormat="1" ht="15" x14ac:dyDescent="0.25"/>
    <row r="72" s="10" customFormat="1" ht="15" x14ac:dyDescent="0.25"/>
  </sheetData>
  <mergeCells count="1">
    <mergeCell ref="A1:O1"/>
  </mergeCells>
  <conditionalFormatting sqref="C73:C1048576">
    <cfRule type="expression" dxfId="6" priority="2" stopIfTrue="1">
      <formula>AND(COUNTIF($C$73:$C$1048576, C73)+COUNTIF($C$2:$C$2, C73)&gt;1,NOT(ISBLANK(C73)))</formula>
    </cfRule>
  </conditionalFormatting>
  <conditionalFormatting sqref="C73:C1048576">
    <cfRule type="expression" dxfId="5" priority="4" stopIfTrue="1">
      <formula>AND(COUNTIF($C$73:$C$1048576, C73)+COUNTIF($C$2:$C$2, C73)&gt;1,NOT(ISBLANK(C73)))</formula>
    </cfRule>
  </conditionalFormatting>
  <conditionalFormatting sqref="C2">
    <cfRule type="expression" dxfId="4" priority="6" stopIfTrue="1">
      <formula>AND(COUNTIF($C$73:$C$1048576, C2)+COUNTIF($C$2:$C$2, C2)&gt;1,NOT(ISBLANK(C2)))</formula>
    </cfRule>
  </conditionalFormatting>
  <conditionalFormatting sqref="C2">
    <cfRule type="expression" dxfId="3" priority="7" stopIfTrue="1">
      <formula>AND(COUNTIF($C$73:$C$1048576, C2)+COUNTIF($C$2:$C$2, C2)&gt;1,NOT(ISBLANK(C2)))</formula>
    </cfRule>
  </conditionalFormatting>
  <conditionalFormatting sqref="C2">
    <cfRule type="expression" dxfId="2" priority="5" stopIfTrue="1">
      <formula>AND(COUNTIF($C$73:$C$1048576, C2)+COUNTIF($C$2:$C$2, C2)&gt;1,NOT(ISBLANK(C2)))</formula>
    </cfRule>
  </conditionalFormatting>
  <conditionalFormatting sqref="C2 C73:C1048576">
    <cfRule type="expression" dxfId="1" priority="3" stopIfTrue="1">
      <formula>AND(COUNTIF($C$73:$C$1048576, C2)+COUNTIF($C$2:$C$2, C2)&gt;1,NOT(ISBLANK(C2)))</formula>
    </cfRule>
  </conditionalFormatting>
  <conditionalFormatting sqref="C73:C1048576">
    <cfRule type="expression" dxfId="0" priority="1" stopIfTrue="1">
      <formula>AND(COUNTIF($C$73:$C$1048576, C73)+COUNTIF($C$2:$C$2, C73)&gt;1,NOT(ISBLANK(C73)))</formula>
    </cfRule>
  </conditionalFormatting>
  <printOptions horizontalCentered="1"/>
  <pageMargins left="0.70866141732283516" right="0.70866141732283516" top="1.9685039370078701" bottom="0.74803149606299213" header="0.31496062992126012" footer="0.31496062992126012"/>
  <pageSetup paperSize="0" scale="35" fitToWidth="0" fitToHeight="0" orientation="landscape" horizontalDpi="0" verticalDpi="0" copies="0"/>
  <headerFooter>
    <oddFooter>&amp;C&amp;P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2023-05-31T14:56:20Z</cp:lastPrinted>
  <dcterms:created xsi:type="dcterms:W3CDTF">2014-01-02T22:12:55Z</dcterms:created>
  <dcterms:modified xsi:type="dcterms:W3CDTF">2026-07-02T15:38:22Z</dcterms:modified>
</cp:coreProperties>
</file>