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F9EA389D-1AA0-4B52-B5A8-598A74984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22" sheetId="1" r:id="rId1"/>
  </sheets>
  <externalReferences>
    <externalReference r:id="rId2"/>
  </externalReferences>
  <definedNames>
    <definedName name="_xlnm._FilterDatabase" localSheetId="0" hidden="1">'RENGLON - 022'!$A$2:$P$3</definedName>
    <definedName name="_xlnm.Print_Titles" localSheetId="0">'RENGLON - 022'!$1:$2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H3" i="1"/>
  <c r="J3" i="1" s="1"/>
  <c r="D3" i="1"/>
  <c r="M3" i="1" l="1"/>
</calcChain>
</file>

<file path=xl/sharedStrings.xml><?xml version="1.0" encoding="utf-8"?>
<sst xmlns="http://schemas.openxmlformats.org/spreadsheetml/2006/main" count="23" uniqueCount="23">
  <si>
    <t>UNIDAD ADMINISTRATIVA</t>
  </si>
  <si>
    <t>REN</t>
  </si>
  <si>
    <t>NOMBRE EMPLEADO</t>
  </si>
  <si>
    <t>PUESTO OFICIAL</t>
  </si>
  <si>
    <t>BONO SERVICIOS MIDES</t>
  </si>
  <si>
    <t>BONO PROFESIONAL</t>
  </si>
  <si>
    <t>COMPLEMENTO SALARIAL</t>
  </si>
  <si>
    <t>GASTOS DE REPRESENTACION</t>
  </si>
  <si>
    <t>DIETA</t>
  </si>
  <si>
    <t>SALARIO NOMINAL CALCULADO POR MES CALENDARIO</t>
  </si>
  <si>
    <t>N/A</t>
  </si>
  <si>
    <t>VIATICOS AL EXTERIOR</t>
  </si>
  <si>
    <t>VIATICOS AL INTERIOR</t>
  </si>
  <si>
    <t>SALARIO BASE</t>
  </si>
  <si>
    <t>No.</t>
  </si>
  <si>
    <t>BONO ACUERDO
GUBERNATIVO
No. 66-2000</t>
  </si>
  <si>
    <t>BONO POR
ANTIGÜEDAD</t>
  </si>
  <si>
    <t>OBSERVACIONES</t>
  </si>
  <si>
    <t>DIRECTOR EJECUTIVO IV</t>
  </si>
  <si>
    <t>ANA VIDA  TZORIN  FERNANDEZ</t>
  </si>
  <si>
    <t>COMUNICACION SOCIAL</t>
  </si>
  <si>
    <t>RESCISIÓN DE CONTRATO POR DECISIÓN UNILATERAL DE EL MINISTERIO</t>
  </si>
  <si>
    <t>DIRECCIÓN DE RECURSOS HUMANOS
DIRECTORA: MSc. Lcda. Jaqueline Roxana Rosales Mejía
Responsable de actualización de Información: Lic. Mauro Estuardo Cameros Salazar
Período de Actualización: Mayo 2026
(Artículo 10, NUMERAL 4, Ley de Acceso a la Información Pública)
Nómina Adicional Renglón 022 - 201 -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</si>
</sst>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44" fontId="3" fillId="0" borderId="0" xfId="0" applyNumberFormat="1" applyFont="1"/>
    <xf numFmtId="44" fontId="24" fillId="2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12700</xdr:rowOff>
    </xdr:from>
    <xdr:to>
      <xdr:col>1</xdr:col>
      <xdr:colOff>1875271</xdr:colOff>
      <xdr:row>0</xdr:row>
      <xdr:rowOff>469900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D5CA5C-92BB-47C3-997B-BD518A835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2700"/>
          <a:ext cx="2256271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a%20carpeta%20(6)/INF.%20PUBLICA/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_2018"/>
      <sheetName val="DICIEMBRE 2018"/>
    </sheetNames>
    <sheetDataSet>
      <sheetData sheetId="0">
        <row r="3">
          <cell r="D3" t="str">
            <v>SUBDIRECCION DE FIDEICOMISOS</v>
          </cell>
        </row>
      </sheetData>
      <sheetData sheetId="1" refreshError="1">
        <row r="3">
          <cell r="D3" t="str">
            <v>SUBDIRECCION DE FIDEICOMISOS</v>
          </cell>
        </row>
        <row r="9">
          <cell r="M9" t="str">
            <v>022</v>
          </cell>
          <cell r="V9">
            <v>0</v>
          </cell>
          <cell r="X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showGridLines="0" tabSelected="1" zoomScale="75" zoomScaleNormal="75" zoomScaleSheetLayoutView="40" workbookViewId="0">
      <selection sqref="A1:P1"/>
    </sheetView>
  </sheetViews>
  <sheetFormatPr baseColWidth="10" defaultRowHeight="14.25"/>
  <cols>
    <col min="1" max="1" width="6.42578125" style="1" customWidth="1"/>
    <col min="2" max="2" width="34" style="2" customWidth="1"/>
    <col min="3" max="3" width="49.7109375" style="2" bestFit="1" customWidth="1"/>
    <col min="4" max="4" width="6" style="2" bestFit="1" customWidth="1"/>
    <col min="5" max="5" width="70.7109375" style="2" bestFit="1" customWidth="1"/>
    <col min="6" max="6" width="14" style="2" customWidth="1"/>
    <col min="7" max="7" width="13.5703125" style="2" customWidth="1"/>
    <col min="8" max="8" width="15.5703125" style="2" bestFit="1" customWidth="1"/>
    <col min="9" max="9" width="18" style="11" customWidth="1"/>
    <col min="10" max="10" width="19.5703125" style="2" customWidth="1"/>
    <col min="11" max="11" width="17.140625" style="2" customWidth="1"/>
    <col min="12" max="12" width="21" style="2" customWidth="1"/>
    <col min="13" max="13" width="17.85546875" style="2" customWidth="1"/>
    <col min="14" max="15" width="14.42578125" style="2" customWidth="1"/>
    <col min="16" max="16" width="11.42578125" style="2"/>
    <col min="17" max="17" width="24.140625" style="2" customWidth="1"/>
    <col min="18" max="16384" width="11.42578125" style="2"/>
  </cols>
  <sheetData>
    <row r="1" spans="1:17" ht="132" customHeight="1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68.25" customHeight="1">
      <c r="A2" s="6" t="s">
        <v>14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13</v>
      </c>
      <c r="G2" s="7" t="s">
        <v>4</v>
      </c>
      <c r="H2" s="7" t="s">
        <v>16</v>
      </c>
      <c r="I2" s="12" t="s">
        <v>5</v>
      </c>
      <c r="J2" s="7" t="s">
        <v>6</v>
      </c>
      <c r="K2" s="7" t="s">
        <v>15</v>
      </c>
      <c r="L2" s="7" t="s">
        <v>7</v>
      </c>
      <c r="M2" s="7" t="s">
        <v>9</v>
      </c>
      <c r="N2" s="8" t="s">
        <v>11</v>
      </c>
      <c r="O2" s="8" t="s">
        <v>12</v>
      </c>
      <c r="P2" s="7" t="s">
        <v>8</v>
      </c>
      <c r="Q2" s="6" t="s">
        <v>17</v>
      </c>
    </row>
    <row r="3" spans="1:17" ht="15">
      <c r="A3" s="3">
        <v>1</v>
      </c>
      <c r="B3" s="9" t="s">
        <v>18</v>
      </c>
      <c r="C3" s="9" t="s">
        <v>19</v>
      </c>
      <c r="D3" s="5" t="str">
        <f>'[1]DICIEMBRE 2018'!$M$9</f>
        <v>022</v>
      </c>
      <c r="E3" s="9" t="s">
        <v>20</v>
      </c>
      <c r="F3" s="10">
        <v>2419.35</v>
      </c>
      <c r="G3" s="13"/>
      <c r="H3" s="13">
        <f>'[1]DICIEMBRE 2018'!$V$9</f>
        <v>0</v>
      </c>
      <c r="I3" s="14">
        <v>36.29</v>
      </c>
      <c r="J3" s="13">
        <f t="shared" ref="J3" si="0">H3</f>
        <v>0</v>
      </c>
      <c r="K3" s="14">
        <v>24.19</v>
      </c>
      <c r="L3" s="13">
        <f>'[1]DICIEMBRE 2018'!$X$9</f>
        <v>0</v>
      </c>
      <c r="M3" s="13">
        <f>SUM(F3:L3)</f>
        <v>2479.83</v>
      </c>
      <c r="N3" s="4">
        <v>0</v>
      </c>
      <c r="O3" s="4">
        <v>0</v>
      </c>
      <c r="P3" s="4" t="s">
        <v>10</v>
      </c>
      <c r="Q3" s="9" t="s">
        <v>21</v>
      </c>
    </row>
  </sheetData>
  <mergeCells count="1">
    <mergeCell ref="A1:P1"/>
  </mergeCells>
  <conditionalFormatting sqref="C4:C1048576 C2">
    <cfRule type="duplicateValues" dxfId="0" priority="20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- 022</vt:lpstr>
      <vt:lpstr>'RENGLON - 022'!Títulos_a_imprimir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2023-05-31T14:55:12Z</cp:lastPrinted>
  <dcterms:created xsi:type="dcterms:W3CDTF">2014-01-02T22:12:55Z</dcterms:created>
  <dcterms:modified xsi:type="dcterms:W3CDTF">2026-06-04T21:50:29Z</dcterms:modified>
</cp:coreProperties>
</file>